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astos Casadinho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<sst xmlns="http://schemas.openxmlformats.org/spreadsheetml/2006/main" count="20" uniqueCount="19">
  <si>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Data</t>
  </si>
  <si>
    <t>Descrição</t>
  </si>
  <si>
    <t>Valor Unitário</t>
  </si>
  <si>
    <t>Quantidade</t>
  </si>
  <si>
    <t>Valor Total</t>
  </si>
  <si>
    <t xml:space="preserve">PC Taciro Informatica (LHW-Martin)    </t>
  </si>
  <si>
    <t>Saldo na conta em Florianópolis (24/8/2009) =</t>
  </si>
  <si>
    <t>Passagens p/ José Carlos - Sociesc</t>
  </si>
  <si>
    <t>1.5 diárias cheque . José Carlos - Sociesc</t>
  </si>
  <si>
    <t>Saldo disponível em Brasília (24/8/2009) =</t>
  </si>
  <si>
    <t xml:space="preserve">Depósito feito na conta em Florianópolis (10/2/2009) = </t>
  </si>
  <si>
    <t>Saldo na conta em Florianópolis (7/5/2010) =</t>
  </si>
  <si>
    <t>Total de gastos =</t>
  </si>
  <si>
    <t>Itens WEG (a serem detalhados depois)</t>
  </si>
  <si>
    <t>Notebooks (ainda a serem adquiridos)</t>
  </si>
  <si>
    <t>?</t>
  </si>
  <si>
    <t>Passagem EUA João Carlos</t>
  </si>
  <si>
    <t>Diárias EUA João Carlos</t>
  </si>
  <si>
    <t>Toner HP 36A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</si>
</sst>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2.75"/>
  <cols>
    <col min="1" max="1" width="47.7109375" style="0" customWidth="1"/>
    <col min="2" max="2" width="12.8515625" style="0" customWidth="1"/>
    <col min="3" max="3" width="41.28125" style="0" customWidth="1"/>
    <col min="4" max="4" width="20.00390625" style="0" customWidth="1"/>
    <col min="5" max="5" width="17.421875" style="0" customWidth="1"/>
    <col min="6" max="6" width="20.140625" style="0" customWidth="1"/>
  </cols>
  <sheetData>
    <row r="1" spans="2:6" s="1" customFormat="1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2:6" ht="12.75">
      <c r="B2" s="9">
        <v>39927</v>
      </c>
      <c r="C2" t="s">
        <v>7</v>
      </c>
      <c r="D2" s="2">
        <v>983.04</v>
      </c>
      <c r="E2" s="3">
        <v>1</v>
      </c>
      <c r="F2" s="2">
        <f>D2*E2</f>
        <v>983.04</v>
      </c>
    </row>
    <row r="3" spans="2:6" ht="12.75">
      <c r="B3" s="9">
        <v>39927</v>
      </c>
      <c r="C3" t="s">
        <v>8</v>
      </c>
      <c r="D3" s="2">
        <v>281.75</v>
      </c>
      <c r="E3" s="3">
        <v>1</v>
      </c>
      <c r="F3" s="2">
        <f aca="true" t="shared" si="0" ref="F3:F10">D3*E3</f>
        <v>281.75</v>
      </c>
    </row>
    <row r="4" spans="2:6" ht="12.75">
      <c r="B4" s="9">
        <v>39928</v>
      </c>
      <c r="C4" s="4" t="s">
        <v>5</v>
      </c>
      <c r="D4" s="2">
        <v>3775</v>
      </c>
      <c r="E4" s="3">
        <v>1</v>
      </c>
      <c r="F4" s="2">
        <f t="shared" si="0"/>
        <v>3775</v>
      </c>
    </row>
    <row r="5" spans="2:6" ht="12.75">
      <c r="B5" s="9">
        <v>40099</v>
      </c>
      <c r="C5" s="4" t="s">
        <v>5</v>
      </c>
      <c r="D5" s="2">
        <v>3380</v>
      </c>
      <c r="E5" s="3">
        <v>1</v>
      </c>
      <c r="F5" s="2">
        <f t="shared" si="0"/>
        <v>3380</v>
      </c>
    </row>
    <row r="6" spans="2:6" ht="12.75">
      <c r="B6" s="9">
        <v>40282</v>
      </c>
      <c r="C6" s="4" t="s">
        <v>18</v>
      </c>
      <c r="D6" s="2">
        <v>215</v>
      </c>
      <c r="E6" s="3">
        <v>2</v>
      </c>
      <c r="F6" s="2">
        <f t="shared" si="0"/>
        <v>430</v>
      </c>
    </row>
    <row r="7" spans="2:6" ht="12.75">
      <c r="B7" s="9">
        <v>40296</v>
      </c>
      <c r="C7" s="4" t="s">
        <v>16</v>
      </c>
      <c r="D7" s="2">
        <v>2335</v>
      </c>
      <c r="E7" s="3">
        <v>1</v>
      </c>
      <c r="F7" s="2">
        <f t="shared" si="0"/>
        <v>2335</v>
      </c>
    </row>
    <row r="8" spans="2:6" ht="12.75">
      <c r="B8" s="9">
        <v>40337</v>
      </c>
      <c r="C8" s="4" t="s">
        <v>17</v>
      </c>
      <c r="D8" s="2">
        <v>3627.8</v>
      </c>
      <c r="E8" s="3">
        <v>1</v>
      </c>
      <c r="F8" s="2">
        <f t="shared" si="0"/>
        <v>3627.8</v>
      </c>
    </row>
    <row r="9" spans="2:6" ht="12.75">
      <c r="B9" s="9">
        <v>40457</v>
      </c>
      <c r="C9" s="4" t="s">
        <v>13</v>
      </c>
      <c r="D9" s="2">
        <v>10502</v>
      </c>
      <c r="E9" s="3">
        <v>1</v>
      </c>
      <c r="F9" s="2">
        <f t="shared" si="0"/>
        <v>10502</v>
      </c>
    </row>
    <row r="10" spans="2:6" ht="12.75">
      <c r="B10" s="10" t="s">
        <v>15</v>
      </c>
      <c r="C10" s="11" t="s">
        <v>14</v>
      </c>
      <c r="D10" s="12">
        <v>2000</v>
      </c>
      <c r="E10" s="13">
        <v>2</v>
      </c>
      <c r="F10" s="12">
        <f t="shared" si="0"/>
        <v>4000</v>
      </c>
    </row>
    <row r="11" spans="2:6" ht="12.75">
      <c r="B11" s="8"/>
      <c r="C11" s="4"/>
      <c r="D11" s="2"/>
      <c r="E11" s="3"/>
      <c r="F11" s="2"/>
    </row>
    <row r="12" spans="5:6" ht="12.75">
      <c r="E12" s="7" t="s">
        <v>12</v>
      </c>
      <c r="F12" s="2">
        <f>SUM(F2:F10)</f>
        <v>29314.59</v>
      </c>
    </row>
    <row r="18" spans="1:2" ht="12.75">
      <c r="A18" t="s">
        <v>10</v>
      </c>
      <c r="B18" s="5">
        <v>31899.93</v>
      </c>
    </row>
    <row r="19" spans="1:2" ht="12.75">
      <c r="A19" t="s">
        <v>6</v>
      </c>
      <c r="B19" s="5">
        <f>B18-F12</f>
        <v>2585.34</v>
      </c>
    </row>
    <row r="23" spans="1:2" ht="12.75">
      <c r="A23" s="4" t="s">
        <v>11</v>
      </c>
      <c r="B23" s="6">
        <v>20225.14</v>
      </c>
    </row>
    <row r="27" spans="1:2" ht="12.75">
      <c r="A27" t="s">
        <v>9</v>
      </c>
      <c r="B27">
        <v>6636.09</v>
      </c>
    </row>
  </sheetData>
  <sheetProtection/>
  <printOptions/>
  <pageMargins left="0.75" right="0.75" top="1" bottom="1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Joao Ferreira</cp:lastModifiedBy>
  <dcterms:created xsi:type="dcterms:W3CDTF">2009-08-24T17:48:01Z</dcterms:created>
  <dcterms:modified xsi:type="dcterms:W3CDTF">2010-10-08T20:51:50Z</dcterms:modified>
  <cp:category/>
  <cp:version/>
  <cp:contentType/>
  <cp:contentStatus/>
</cp:coreProperties>
</file>